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activeTab="1"/>
  </bookViews>
  <sheets>
    <sheet name="Hoja1" sheetId="1" r:id="rId1"/>
    <sheet name="Hoja2" sheetId="2" r:id="rId2"/>
  </sheets>
  <definedNames>
    <definedName name="_xlnm.Print_Area" localSheetId="0">'Hoja1'!$A$2:$F$58</definedName>
  </definedNames>
  <calcPr fullCalcOnLoad="1"/>
</workbook>
</file>

<file path=xl/sharedStrings.xml><?xml version="1.0" encoding="utf-8"?>
<sst xmlns="http://schemas.openxmlformats.org/spreadsheetml/2006/main" count="174" uniqueCount="74">
  <si>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</si>
  <si>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</si>
  <si>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</si>
  <si>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</si>
  <si>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</si>
  <si>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</si>
  <si>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</si>
  <si>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PARCIAL ($)</t>
  </si>
  <si>
    <t>(1)</t>
  </si>
  <si>
    <t>(2)</t>
  </si>
  <si>
    <t>(3)</t>
  </si>
  <si>
    <t>((1)+(2))*(3) = (4)</t>
  </si>
  <si>
    <t>Director</t>
  </si>
  <si>
    <t>Especialista en Estructuras</t>
  </si>
  <si>
    <t>PERSONAL ADMINISTRATIVO</t>
  </si>
  <si>
    <t>Secretaria 1</t>
  </si>
  <si>
    <t>TIEMPO DE</t>
  </si>
  <si>
    <t>CONCEPTO</t>
  </si>
  <si>
    <t>UNIDAD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</si>
  <si>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</si>
  <si>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</si>
  <si>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</si>
  <si>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</si>
  <si>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</si>
  <si>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</si>
  <si>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</si>
  <si>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</si>
  <si>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</si>
  <si>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</si>
  <si>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</si>
  <si>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</si>
  <si>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</si>
  <si>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</si>
  <si>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</si>
  <si>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</si>
  <si>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</si>
  <si>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</si>
  <si>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</si>
  <si>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</si>
  <si>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</si>
  <si>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</si>
  <si>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</si>
  <si>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COSTOS DIRECTOS PERSONAL CONTRATO DE TRABAJO</t>
  </si>
  <si>
    <t>COSTOS DIRECTOS PERSONAL HONORARIOS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</si>
  <si>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</si>
  <si>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</si>
  <si>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</si>
  <si>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</si>
  <si>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</si>
  <si>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</si>
  <si>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</si>
  <si>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</si>
  <si>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</si>
  <si>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</si>
  <si>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</si>
  <si>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</si>
  <si>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</si>
  <si>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</si>
  <si>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</si>
  <si>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</si>
  <si>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</si>
  <si>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COSTO $</t>
  </si>
  <si>
    <t>Promedio</t>
  </si>
  <si>
    <t xml:space="preserve">“INTERVENTORIA OBRA CIVIL  BLOQUE ADMINISTRATIVO TERCER Y CUARTO PISO Y OBRAS ADICIONALES EN EL EDIFICIO DE LA FACULTAD DE CIENCIAS CONTABLES, ECONOMICAS Y ADMINISTRATIVAS DE LA UNIVERSIDAD DEL CAUCA” </t>
  </si>
  <si>
    <t>Transportes (Terrestres)</t>
  </si>
  <si>
    <t>otros equipos</t>
  </si>
  <si>
    <t>Director Interventoria</t>
  </si>
  <si>
    <t>Arquitecto Residente</t>
  </si>
  <si>
    <t>Especialista en infraestructura  eléctrica</t>
  </si>
  <si>
    <t>UNIVERSIDAD DEL CAUCA - CONVOCATORIA No. 016 PRFH 2011</t>
  </si>
  <si>
    <t>JUAN MANUEL QUIÑONES PINZON</t>
  </si>
  <si>
    <t>Presidente</t>
  </si>
  <si>
    <t>Popayán, 02 de Mayo de 2011</t>
  </si>
  <si>
    <t>ADENDA No. 01   ANEXO 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</si>
</sst>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4" fontId="45" fillId="0" borderId="0" xfId="0" applyNumberFormat="1" applyFont="1" applyFill="1" applyBorder="1" applyAlignment="1">
      <alignment vertical="center" wrapText="1"/>
    </xf>
    <xf numFmtId="2" fontId="4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3" fontId="27" fillId="0" borderId="10" xfId="48" applyNumberFormat="1" applyFont="1" applyBorder="1" applyAlignment="1">
      <alignment horizontal="center"/>
    </xf>
    <xf numFmtId="4" fontId="27" fillId="0" borderId="10" xfId="48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3" fontId="27" fillId="0" borderId="10" xfId="48" applyNumberFormat="1" applyFont="1" applyBorder="1" applyAlignment="1">
      <alignment/>
    </xf>
    <xf numFmtId="4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49" fontId="27" fillId="34" borderId="10" xfId="48" applyNumberFormat="1" applyFont="1" applyFill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3" fontId="27" fillId="10" borderId="10" xfId="0" applyNumberFormat="1" applyFont="1" applyFill="1" applyBorder="1" applyAlignment="1">
      <alignment/>
    </xf>
    <xf numFmtId="3" fontId="27" fillId="10" borderId="10" xfId="0" applyNumberFormat="1" applyFont="1" applyFill="1" applyBorder="1" applyAlignment="1">
      <alignment horizontal="center"/>
    </xf>
    <xf numFmtId="4" fontId="27" fillId="10" borderId="10" xfId="48" applyNumberFormat="1" applyFont="1" applyFill="1" applyBorder="1" applyAlignment="1">
      <alignment/>
    </xf>
    <xf numFmtId="4" fontId="27" fillId="0" borderId="10" xfId="48" applyNumberFormat="1" applyFont="1" applyFill="1" applyBorder="1" applyAlignment="1">
      <alignment/>
    </xf>
    <xf numFmtId="3" fontId="26" fillId="10" borderId="10" xfId="0" applyNumberFormat="1" applyFont="1" applyFill="1" applyBorder="1" applyAlignment="1">
      <alignment/>
    </xf>
    <xf numFmtId="3" fontId="26" fillId="10" borderId="10" xfId="0" applyNumberFormat="1" applyFont="1" applyFill="1" applyBorder="1" applyAlignment="1">
      <alignment horizontal="center"/>
    </xf>
    <xf numFmtId="4" fontId="26" fillId="10" borderId="10" xfId="48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4" fontId="26" fillId="0" borderId="10" xfId="48" applyNumberFormat="1" applyFont="1" applyBorder="1" applyAlignment="1">
      <alignment/>
    </xf>
    <xf numFmtId="3" fontId="27" fillId="10" borderId="10" xfId="48" applyNumberFormat="1" applyFont="1" applyFill="1" applyBorder="1" applyAlignment="1">
      <alignment/>
    </xf>
    <xf numFmtId="3" fontId="27" fillId="10" borderId="10" xfId="48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3" fontId="27" fillId="35" borderId="10" xfId="0" applyNumberFormat="1" applyFont="1" applyFill="1" applyBorder="1" applyAlignment="1">
      <alignment/>
    </xf>
    <xf numFmtId="3" fontId="27" fillId="35" borderId="10" xfId="0" applyNumberFormat="1" applyFont="1" applyFill="1" applyBorder="1" applyAlignment="1">
      <alignment horizontal="center"/>
    </xf>
    <xf numFmtId="4" fontId="26" fillId="35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34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justify" vertical="justify"/>
    </xf>
    <xf numFmtId="0" fontId="27" fillId="0" borderId="10" xfId="0" applyFont="1" applyBorder="1" applyAlignment="1">
      <alignment wrapText="1"/>
    </xf>
    <xf numFmtId="4" fontId="26" fillId="1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26" fillId="36" borderId="10" xfId="0" applyFont="1" applyFill="1" applyBorder="1" applyAlignment="1">
      <alignment horizontal="center"/>
    </xf>
    <xf numFmtId="3" fontId="27" fillId="36" borderId="10" xfId="0" applyNumberFormat="1" applyFont="1" applyFill="1" applyBorder="1" applyAlignment="1">
      <alignment/>
    </xf>
    <xf numFmtId="3" fontId="27" fillId="36" borderId="10" xfId="0" applyNumberFormat="1" applyFont="1" applyFill="1" applyBorder="1" applyAlignment="1">
      <alignment horizontal="center"/>
    </xf>
    <xf numFmtId="4" fontId="26" fillId="36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45" fillId="0" borderId="11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421875" style="3" customWidth="1"/>
    <col min="2" max="2" width="51.421875" style="0" customWidth="1"/>
    <col min="3" max="3" width="16.8515625" style="10" customWidth="1"/>
    <col min="4" max="4" width="11.28125" style="10" customWidth="1"/>
    <col min="5" max="5" width="15.140625" style="11" customWidth="1"/>
    <col min="6" max="6" width="15.57421875" style="12" customWidth="1"/>
    <col min="8" max="8" width="12.421875" style="0" bestFit="1" customWidth="1"/>
  </cols>
  <sheetData>
    <row r="1" spans="1:6" ht="15">
      <c r="A1" s="72" t="s">
        <v>73</v>
      </c>
      <c r="B1" s="72"/>
      <c r="C1" s="72"/>
      <c r="D1" s="72"/>
      <c r="E1" s="72"/>
      <c r="F1" s="72"/>
    </row>
    <row r="2" spans="1:14" ht="26.25" customHeight="1">
      <c r="A2" s="19" t="s">
        <v>69</v>
      </c>
      <c r="B2" s="19"/>
      <c r="C2" s="19"/>
      <c r="D2" s="19"/>
      <c r="E2" s="19"/>
      <c r="F2" s="19"/>
      <c r="G2" s="5"/>
      <c r="H2" s="5"/>
      <c r="I2" s="5"/>
      <c r="J2" s="5"/>
      <c r="K2" s="5"/>
      <c r="L2" s="5"/>
      <c r="M2" s="5"/>
      <c r="N2" s="5"/>
    </row>
    <row r="3" spans="1:14" ht="28.5" customHeight="1">
      <c r="A3" s="18" t="s">
        <v>63</v>
      </c>
      <c r="B3" s="18"/>
      <c r="C3" s="18"/>
      <c r="D3" s="18"/>
      <c r="E3" s="18"/>
      <c r="F3" s="18"/>
      <c r="G3" s="5"/>
      <c r="H3" s="5"/>
      <c r="I3" s="5"/>
      <c r="J3" s="5"/>
      <c r="K3" s="5"/>
      <c r="L3" s="5"/>
      <c r="M3" s="5"/>
      <c r="N3" s="5"/>
    </row>
    <row r="4" spans="1:14" ht="21" customHeight="1">
      <c r="A4" s="18"/>
      <c r="B4" s="18"/>
      <c r="C4" s="18"/>
      <c r="D4" s="18"/>
      <c r="E4" s="18"/>
      <c r="F4" s="18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20" t="s">
        <v>0</v>
      </c>
      <c r="B5" s="20"/>
      <c r="C5" s="20"/>
      <c r="D5" s="20"/>
      <c r="E5" s="20"/>
      <c r="F5" s="20"/>
      <c r="G5" s="5"/>
      <c r="H5" s="5"/>
      <c r="I5" s="5"/>
      <c r="J5" s="5"/>
      <c r="K5" s="5"/>
      <c r="L5" s="5"/>
      <c r="M5" s="5"/>
      <c r="N5" s="5"/>
    </row>
    <row r="6" spans="1:14" ht="15">
      <c r="A6" s="21"/>
      <c r="B6" s="21"/>
      <c r="C6" s="22" t="s">
        <v>1</v>
      </c>
      <c r="D6" s="22"/>
      <c r="E6" s="22" t="s">
        <v>2</v>
      </c>
      <c r="F6" s="23" t="s">
        <v>3</v>
      </c>
      <c r="G6" s="5"/>
      <c r="H6" s="1"/>
      <c r="I6" s="4"/>
      <c r="J6" s="4"/>
      <c r="K6" s="4"/>
      <c r="L6" s="4"/>
      <c r="M6" s="4"/>
      <c r="N6" s="4"/>
    </row>
    <row r="7" spans="1:14" ht="15">
      <c r="A7" s="24" t="s">
        <v>60</v>
      </c>
      <c r="B7" s="24" t="s">
        <v>5</v>
      </c>
      <c r="C7" s="22" t="s">
        <v>6</v>
      </c>
      <c r="D7" s="22"/>
      <c r="E7" s="22" t="s">
        <v>39</v>
      </c>
      <c r="F7" s="23" t="s">
        <v>7</v>
      </c>
      <c r="G7" s="5"/>
      <c r="H7" s="5"/>
      <c r="I7" s="5"/>
      <c r="J7" s="5"/>
      <c r="K7" s="5"/>
      <c r="L7" s="5"/>
      <c r="M7" s="5"/>
      <c r="N7" s="5"/>
    </row>
    <row r="8" spans="1:14" ht="15">
      <c r="A8" s="21"/>
      <c r="B8" s="21"/>
      <c r="C8" s="25" t="s">
        <v>8</v>
      </c>
      <c r="D8" s="25" t="s">
        <v>9</v>
      </c>
      <c r="E8" s="25" t="s">
        <v>10</v>
      </c>
      <c r="F8" s="23" t="s">
        <v>11</v>
      </c>
      <c r="G8" s="5"/>
      <c r="H8" s="5"/>
      <c r="I8" s="5"/>
      <c r="J8" s="5"/>
      <c r="K8" s="5"/>
      <c r="L8" s="5"/>
      <c r="M8" s="5"/>
      <c r="N8" s="5"/>
    </row>
    <row r="9" spans="1:14" ht="15">
      <c r="A9" s="26" t="s">
        <v>42</v>
      </c>
      <c r="B9" s="26"/>
      <c r="C9" s="27"/>
      <c r="D9" s="27"/>
      <c r="E9" s="27"/>
      <c r="F9" s="28"/>
      <c r="G9" s="5"/>
      <c r="H9" s="5"/>
      <c r="I9" s="5"/>
      <c r="J9" s="5"/>
      <c r="K9" s="5"/>
      <c r="L9" s="5"/>
      <c r="M9" s="5"/>
      <c r="N9" s="5"/>
    </row>
    <row r="10" spans="1:14" ht="15">
      <c r="A10" s="21"/>
      <c r="B10" s="29" t="s">
        <v>44</v>
      </c>
      <c r="C10" s="30"/>
      <c r="D10" s="30"/>
      <c r="E10" s="27"/>
      <c r="F10" s="31"/>
      <c r="G10" s="5"/>
      <c r="H10" s="5"/>
      <c r="I10" s="5"/>
      <c r="J10" s="5"/>
      <c r="K10" s="5"/>
      <c r="L10" s="5"/>
      <c r="M10" s="5"/>
      <c r="N10" s="5"/>
    </row>
    <row r="11" spans="1:14" ht="15" customHeight="1">
      <c r="A11" s="21">
        <v>1</v>
      </c>
      <c r="B11" s="32" t="s">
        <v>66</v>
      </c>
      <c r="C11" s="33"/>
      <c r="D11" s="33"/>
      <c r="E11" s="34">
        <v>2.5</v>
      </c>
      <c r="F11" s="31">
        <f>A11*(C11+D11)*E11</f>
        <v>0</v>
      </c>
      <c r="G11" s="5"/>
      <c r="H11" s="8"/>
      <c r="I11" s="8"/>
      <c r="J11" s="8"/>
      <c r="K11" s="8"/>
      <c r="L11" s="8"/>
      <c r="M11" s="8"/>
      <c r="N11" s="5"/>
    </row>
    <row r="12" spans="1:14" ht="15" customHeight="1">
      <c r="A12" s="21">
        <v>1</v>
      </c>
      <c r="B12" s="32" t="s">
        <v>67</v>
      </c>
      <c r="C12" s="33"/>
      <c r="D12" s="33"/>
      <c r="E12" s="35">
        <v>5</v>
      </c>
      <c r="F12" s="31">
        <f>A12*(C12+D12)*E12</f>
        <v>0</v>
      </c>
      <c r="G12" s="5"/>
      <c r="H12" s="8"/>
      <c r="I12" s="8"/>
      <c r="J12" s="8"/>
      <c r="K12" s="8"/>
      <c r="L12" s="8"/>
      <c r="M12" s="8"/>
      <c r="N12" s="5"/>
    </row>
    <row r="13" spans="1:14" ht="15" customHeight="1">
      <c r="A13" s="21">
        <v>1</v>
      </c>
      <c r="B13" s="32" t="s">
        <v>68</v>
      </c>
      <c r="C13" s="33"/>
      <c r="D13" s="33"/>
      <c r="E13" s="34">
        <v>2.5</v>
      </c>
      <c r="F13" s="31">
        <f>A13*(C13+D13)*E13</f>
        <v>0</v>
      </c>
      <c r="G13" s="5"/>
      <c r="H13" s="8"/>
      <c r="I13" s="8"/>
      <c r="J13" s="8"/>
      <c r="K13" s="8"/>
      <c r="L13" s="8"/>
      <c r="M13" s="8"/>
      <c r="N13" s="5"/>
    </row>
    <row r="14" spans="1:14" ht="15" customHeight="1">
      <c r="A14" s="21"/>
      <c r="B14" s="29" t="s">
        <v>14</v>
      </c>
      <c r="C14" s="33"/>
      <c r="D14" s="33"/>
      <c r="E14" s="35"/>
      <c r="F14" s="31"/>
      <c r="G14" s="5"/>
      <c r="H14" s="8"/>
      <c r="I14" s="8"/>
      <c r="J14" s="8"/>
      <c r="K14" s="8"/>
      <c r="L14" s="8"/>
      <c r="M14" s="8"/>
      <c r="N14" s="5"/>
    </row>
    <row r="15" spans="1:14" ht="15" customHeight="1">
      <c r="A15" s="21">
        <v>1</v>
      </c>
      <c r="B15" s="32" t="s">
        <v>15</v>
      </c>
      <c r="C15" s="33"/>
      <c r="D15" s="33"/>
      <c r="E15" s="35">
        <v>5</v>
      </c>
      <c r="F15" s="31">
        <f>A15*(C15+D15)*E15</f>
        <v>0</v>
      </c>
      <c r="G15" s="5"/>
      <c r="H15" s="8"/>
      <c r="I15" s="8"/>
      <c r="J15" s="8"/>
      <c r="K15" s="8"/>
      <c r="L15" s="8"/>
      <c r="M15" s="8"/>
      <c r="N15" s="5"/>
    </row>
    <row r="16" spans="1:14" ht="15">
      <c r="A16" s="36" t="s">
        <v>45</v>
      </c>
      <c r="B16" s="36"/>
      <c r="C16" s="37"/>
      <c r="D16" s="37"/>
      <c r="E16" s="38"/>
      <c r="F16" s="39">
        <f>SUM(F11:F15)</f>
        <v>0</v>
      </c>
      <c r="G16" s="5"/>
      <c r="H16" s="5"/>
      <c r="I16" s="5"/>
      <c r="J16" s="5"/>
      <c r="K16" s="5"/>
      <c r="L16" s="5"/>
      <c r="M16" s="5"/>
      <c r="N16" s="5"/>
    </row>
    <row r="17" spans="1:14" ht="15">
      <c r="A17" s="21"/>
      <c r="B17" s="29" t="s">
        <v>46</v>
      </c>
      <c r="C17" s="33"/>
      <c r="D17" s="33"/>
      <c r="E17" s="35"/>
      <c r="F17" s="40">
        <v>2.5</v>
      </c>
      <c r="G17" s="5"/>
      <c r="H17" s="5"/>
      <c r="I17" s="5"/>
      <c r="J17" s="5"/>
      <c r="K17" s="5"/>
      <c r="L17" s="5"/>
      <c r="M17" s="5"/>
      <c r="N17" s="5"/>
    </row>
    <row r="18" spans="1:14" ht="15">
      <c r="A18" s="36" t="s">
        <v>47</v>
      </c>
      <c r="B18" s="36"/>
      <c r="C18" s="41"/>
      <c r="D18" s="41"/>
      <c r="E18" s="42"/>
      <c r="F18" s="43">
        <f>+F16*F17</f>
        <v>0</v>
      </c>
      <c r="G18" s="5"/>
      <c r="H18" s="5"/>
      <c r="I18" s="5"/>
      <c r="J18" s="5"/>
      <c r="K18" s="5"/>
      <c r="L18" s="5"/>
      <c r="M18" s="5"/>
      <c r="N18" s="5"/>
    </row>
    <row r="19" spans="1:14" ht="15">
      <c r="A19" s="21"/>
      <c r="B19" s="29"/>
      <c r="C19" s="33"/>
      <c r="D19" s="33"/>
      <c r="E19" s="35"/>
      <c r="F19" s="31"/>
      <c r="G19" s="5"/>
      <c r="H19" s="5"/>
      <c r="I19" s="5"/>
      <c r="J19" s="5"/>
      <c r="K19" s="5"/>
      <c r="L19" s="5"/>
      <c r="M19" s="5"/>
      <c r="N19" s="5"/>
    </row>
    <row r="20" spans="1:14" ht="15">
      <c r="A20" s="21"/>
      <c r="B20" s="24" t="s">
        <v>43</v>
      </c>
      <c r="C20" s="22" t="s">
        <v>57</v>
      </c>
      <c r="D20" s="44"/>
      <c r="E20" s="22" t="s">
        <v>56</v>
      </c>
      <c r="F20" s="45"/>
      <c r="G20" s="5"/>
      <c r="H20" s="5"/>
      <c r="I20" s="5"/>
      <c r="J20" s="5"/>
      <c r="K20" s="5"/>
      <c r="L20" s="5"/>
      <c r="M20" s="5"/>
      <c r="N20" s="5"/>
    </row>
    <row r="21" spans="1:14" ht="15">
      <c r="A21" s="21"/>
      <c r="B21" s="32"/>
      <c r="C21" s="33"/>
      <c r="D21" s="33"/>
      <c r="E21" s="35"/>
      <c r="F21" s="31">
        <f>(C21+D21)*E21</f>
        <v>0</v>
      </c>
      <c r="G21" s="5"/>
      <c r="H21" s="5"/>
      <c r="I21" s="5"/>
      <c r="J21" s="5"/>
      <c r="K21" s="5"/>
      <c r="L21" s="5"/>
      <c r="M21" s="5"/>
      <c r="N21" s="5"/>
    </row>
    <row r="22" spans="1:14" ht="15">
      <c r="A22" s="21"/>
      <c r="B22" s="32"/>
      <c r="C22" s="33"/>
      <c r="D22" s="33"/>
      <c r="E22" s="35"/>
      <c r="F22" s="31">
        <f>(C22+D22)*E22</f>
        <v>0</v>
      </c>
      <c r="G22" s="5"/>
      <c r="H22" s="5"/>
      <c r="I22" s="5"/>
      <c r="J22" s="5"/>
      <c r="K22" s="5"/>
      <c r="L22" s="5"/>
      <c r="M22" s="5"/>
      <c r="N22" s="5"/>
    </row>
    <row r="23" spans="1:14" ht="15">
      <c r="A23" s="21"/>
      <c r="B23" s="32"/>
      <c r="C23" s="33"/>
      <c r="D23" s="33"/>
      <c r="E23" s="35"/>
      <c r="F23" s="31">
        <f>(C23+D23)*E23</f>
        <v>0</v>
      </c>
      <c r="G23" s="5"/>
      <c r="H23" s="5"/>
      <c r="I23" s="5"/>
      <c r="J23" s="5"/>
      <c r="K23" s="5"/>
      <c r="L23" s="5"/>
      <c r="M23" s="5"/>
      <c r="N23" s="5"/>
    </row>
    <row r="24" spans="1:14" ht="15">
      <c r="A24" s="21"/>
      <c r="B24" s="32"/>
      <c r="C24" s="33"/>
      <c r="D24" s="33"/>
      <c r="E24" s="35"/>
      <c r="F24" s="31">
        <f>(C24+D24)*E24</f>
        <v>0</v>
      </c>
      <c r="G24" s="5"/>
      <c r="H24" s="5"/>
      <c r="I24" s="5"/>
      <c r="J24" s="5"/>
      <c r="K24" s="5"/>
      <c r="L24" s="5"/>
      <c r="M24" s="5"/>
      <c r="N24" s="5"/>
    </row>
    <row r="25" spans="1:14" ht="15">
      <c r="A25" s="36" t="s">
        <v>49</v>
      </c>
      <c r="B25" s="36"/>
      <c r="C25" s="46"/>
      <c r="D25" s="46"/>
      <c r="E25" s="47"/>
      <c r="F25" s="43">
        <f>SUM(F21:F24)</f>
        <v>0</v>
      </c>
      <c r="G25" s="5"/>
      <c r="H25" s="5"/>
      <c r="I25" s="5"/>
      <c r="J25" s="5"/>
      <c r="K25" s="5"/>
      <c r="L25" s="5"/>
      <c r="M25" s="5"/>
      <c r="N25" s="5"/>
    </row>
    <row r="26" spans="1:14" ht="15">
      <c r="A26" s="21"/>
      <c r="B26" s="48"/>
      <c r="C26" s="33"/>
      <c r="D26" s="33"/>
      <c r="E26" s="35"/>
      <c r="F26" s="31"/>
      <c r="G26" s="5"/>
      <c r="H26" s="5"/>
      <c r="I26" s="5"/>
      <c r="J26" s="5"/>
      <c r="K26" s="5"/>
      <c r="L26" s="5"/>
      <c r="M26" s="5"/>
      <c r="N26" s="5"/>
    </row>
    <row r="27" spans="1:14" ht="15">
      <c r="A27" s="49"/>
      <c r="B27" s="50" t="s">
        <v>54</v>
      </c>
      <c r="C27" s="51"/>
      <c r="D27" s="51"/>
      <c r="E27" s="52"/>
      <c r="F27" s="53">
        <f>+F25+F18</f>
        <v>0</v>
      </c>
      <c r="G27" s="5"/>
      <c r="H27" s="5"/>
      <c r="I27" s="5"/>
      <c r="J27" s="5"/>
      <c r="K27" s="5"/>
      <c r="L27" s="5"/>
      <c r="M27" s="5"/>
      <c r="N27" s="5"/>
    </row>
    <row r="28" spans="1:14" s="6" customFormat="1" ht="15">
      <c r="A28" s="24"/>
      <c r="B28" s="24"/>
      <c r="C28" s="22"/>
      <c r="D28" s="22" t="s">
        <v>61</v>
      </c>
      <c r="E28" s="22" t="s">
        <v>16</v>
      </c>
      <c r="F28" s="23" t="s">
        <v>3</v>
      </c>
      <c r="G28" s="7"/>
      <c r="H28" s="7"/>
      <c r="I28" s="7"/>
      <c r="J28" s="7"/>
      <c r="K28" s="7"/>
      <c r="L28" s="7"/>
      <c r="M28" s="7"/>
      <c r="N28" s="7"/>
    </row>
    <row r="29" spans="1:14" s="6" customFormat="1" ht="15">
      <c r="A29" s="24" t="s">
        <v>4</v>
      </c>
      <c r="B29" s="24" t="s">
        <v>17</v>
      </c>
      <c r="C29" s="22" t="s">
        <v>18</v>
      </c>
      <c r="D29" s="22" t="s">
        <v>62</v>
      </c>
      <c r="E29" s="22" t="s">
        <v>19</v>
      </c>
      <c r="F29" s="23" t="s">
        <v>7</v>
      </c>
      <c r="G29" s="7"/>
      <c r="H29" s="7"/>
      <c r="I29" s="7"/>
      <c r="J29" s="7"/>
      <c r="K29" s="7"/>
      <c r="L29" s="7"/>
      <c r="M29" s="7"/>
      <c r="N29" s="7"/>
    </row>
    <row r="30" spans="1:14" s="6" customFormat="1" ht="15">
      <c r="A30" s="24"/>
      <c r="B30" s="24"/>
      <c r="C30" s="22"/>
      <c r="D30" s="25" t="s">
        <v>20</v>
      </c>
      <c r="E30" s="22" t="s">
        <v>21</v>
      </c>
      <c r="F30" s="23" t="s">
        <v>22</v>
      </c>
      <c r="G30" s="7"/>
      <c r="H30" s="7"/>
      <c r="I30" s="7"/>
      <c r="J30" s="7"/>
      <c r="K30" s="7"/>
      <c r="L30" s="7"/>
      <c r="M30" s="7"/>
      <c r="N30" s="7"/>
    </row>
    <row r="31" spans="1:14" ht="15">
      <c r="A31" s="26" t="s">
        <v>23</v>
      </c>
      <c r="B31" s="26"/>
      <c r="C31" s="54"/>
      <c r="D31" s="54"/>
      <c r="E31" s="54"/>
      <c r="F31" s="54"/>
      <c r="G31" s="5"/>
      <c r="H31" s="4"/>
      <c r="I31" s="4"/>
      <c r="J31" s="4"/>
      <c r="K31" s="4"/>
      <c r="L31" s="4"/>
      <c r="M31" s="4"/>
      <c r="N31" s="5"/>
    </row>
    <row r="32" spans="1:14" ht="15">
      <c r="A32" s="26" t="s">
        <v>24</v>
      </c>
      <c r="B32" s="26"/>
      <c r="C32" s="54"/>
      <c r="D32" s="54"/>
      <c r="E32" s="54"/>
      <c r="F32" s="54"/>
      <c r="G32" s="5"/>
      <c r="H32" s="4"/>
      <c r="I32" s="4"/>
      <c r="J32" s="4"/>
      <c r="K32" s="4"/>
      <c r="L32" s="4"/>
      <c r="M32" s="4"/>
      <c r="N32" s="5"/>
    </row>
    <row r="33" spans="1:14" ht="15">
      <c r="A33" s="21"/>
      <c r="B33" s="32" t="s">
        <v>12</v>
      </c>
      <c r="C33" s="35" t="s">
        <v>25</v>
      </c>
      <c r="D33" s="30"/>
      <c r="E33" s="27"/>
      <c r="F33" s="31">
        <f>A33*(D33*E33)</f>
        <v>0</v>
      </c>
      <c r="G33" s="5"/>
      <c r="H33" s="4"/>
      <c r="I33" s="4"/>
      <c r="J33" s="4"/>
      <c r="K33" s="4"/>
      <c r="L33" s="4"/>
      <c r="M33" s="4"/>
      <c r="N33" s="5"/>
    </row>
    <row r="34" spans="1:14" ht="15">
      <c r="A34" s="21"/>
      <c r="B34" s="32" t="s">
        <v>68</v>
      </c>
      <c r="C34" s="35" t="s">
        <v>25</v>
      </c>
      <c r="D34" s="30"/>
      <c r="E34" s="34"/>
      <c r="F34" s="31">
        <f aca="true" t="shared" si="0" ref="F34:F39">A34*(D34*E34)</f>
        <v>0</v>
      </c>
      <c r="G34" s="5"/>
      <c r="H34" s="4"/>
      <c r="I34" s="4"/>
      <c r="J34" s="4"/>
      <c r="K34" s="4"/>
      <c r="L34" s="4"/>
      <c r="M34" s="4"/>
      <c r="N34" s="5"/>
    </row>
    <row r="35" spans="1:14" ht="15">
      <c r="A35" s="21"/>
      <c r="B35" s="32" t="s">
        <v>13</v>
      </c>
      <c r="C35" s="35" t="s">
        <v>25</v>
      </c>
      <c r="D35" s="30"/>
      <c r="E35" s="27"/>
      <c r="F35" s="31">
        <f t="shared" si="0"/>
        <v>0</v>
      </c>
      <c r="G35" s="5"/>
      <c r="H35" s="4"/>
      <c r="I35" s="4"/>
      <c r="J35" s="4"/>
      <c r="K35" s="4"/>
      <c r="L35" s="4"/>
      <c r="M35" s="4"/>
      <c r="N35" s="5"/>
    </row>
    <row r="36" spans="1:14" ht="15">
      <c r="A36" s="21"/>
      <c r="B36" s="32" t="s">
        <v>26</v>
      </c>
      <c r="C36" s="35" t="s">
        <v>25</v>
      </c>
      <c r="D36" s="30"/>
      <c r="E36" s="27"/>
      <c r="F36" s="31">
        <f t="shared" si="0"/>
        <v>0</v>
      </c>
      <c r="G36" s="5"/>
      <c r="H36" s="4"/>
      <c r="I36" s="4"/>
      <c r="J36" s="4"/>
      <c r="K36" s="4"/>
      <c r="L36" s="4"/>
      <c r="M36" s="4"/>
      <c r="N36" s="5"/>
    </row>
    <row r="37" spans="1:14" ht="15">
      <c r="A37" s="21"/>
      <c r="B37" s="32" t="s">
        <v>27</v>
      </c>
      <c r="C37" s="35" t="s">
        <v>25</v>
      </c>
      <c r="D37" s="30"/>
      <c r="E37" s="27"/>
      <c r="F37" s="31">
        <f t="shared" si="0"/>
        <v>0</v>
      </c>
      <c r="G37" s="5"/>
      <c r="H37" s="4"/>
      <c r="I37" s="4"/>
      <c r="J37" s="4"/>
      <c r="K37" s="4"/>
      <c r="L37" s="4"/>
      <c r="M37" s="4"/>
      <c r="N37" s="5"/>
    </row>
    <row r="38" spans="1:14" ht="15">
      <c r="A38" s="21"/>
      <c r="B38" s="48"/>
      <c r="C38" s="35"/>
      <c r="D38" s="30"/>
      <c r="E38" s="27"/>
      <c r="F38" s="31">
        <f t="shared" si="0"/>
        <v>0</v>
      </c>
      <c r="G38" s="5"/>
      <c r="H38" s="4"/>
      <c r="I38" s="4"/>
      <c r="J38" s="4"/>
      <c r="K38" s="4"/>
      <c r="L38" s="4"/>
      <c r="M38" s="4"/>
      <c r="N38" s="5"/>
    </row>
    <row r="39" spans="1:14" ht="15">
      <c r="A39" s="21"/>
      <c r="B39" s="48"/>
      <c r="C39" s="35"/>
      <c r="D39" s="30"/>
      <c r="E39" s="27"/>
      <c r="F39" s="31">
        <f t="shared" si="0"/>
        <v>0</v>
      </c>
      <c r="G39" s="5"/>
      <c r="H39" s="4"/>
      <c r="I39" s="4"/>
      <c r="J39" s="4"/>
      <c r="K39" s="4"/>
      <c r="L39" s="4"/>
      <c r="M39" s="4"/>
      <c r="N39" s="5"/>
    </row>
    <row r="40" spans="1:14" ht="15">
      <c r="A40" s="26" t="s">
        <v>28</v>
      </c>
      <c r="B40" s="26"/>
      <c r="C40" s="33"/>
      <c r="D40" s="30"/>
      <c r="E40" s="27"/>
      <c r="F40" s="31"/>
      <c r="G40" s="5"/>
      <c r="H40" s="4"/>
      <c r="I40" s="4"/>
      <c r="J40" s="4"/>
      <c r="K40" s="4"/>
      <c r="L40" s="4"/>
      <c r="M40" s="4"/>
      <c r="N40" s="5"/>
    </row>
    <row r="41" spans="1:14" ht="15">
      <c r="A41" s="21"/>
      <c r="B41" s="32" t="s">
        <v>48</v>
      </c>
      <c r="C41" s="35" t="s">
        <v>29</v>
      </c>
      <c r="D41" s="33"/>
      <c r="E41" s="35"/>
      <c r="F41" s="31">
        <f>A41*D41*E41</f>
        <v>0</v>
      </c>
      <c r="G41" s="5"/>
      <c r="H41" s="5"/>
      <c r="I41" s="5"/>
      <c r="J41" s="5"/>
      <c r="K41" s="5"/>
      <c r="L41" s="5"/>
      <c r="M41" s="5"/>
      <c r="N41" s="5"/>
    </row>
    <row r="42" spans="1:14" ht="15">
      <c r="A42" s="21">
        <v>1</v>
      </c>
      <c r="B42" s="32" t="s">
        <v>65</v>
      </c>
      <c r="C42" s="35" t="s">
        <v>30</v>
      </c>
      <c r="D42" s="33"/>
      <c r="E42" s="55">
        <v>1</v>
      </c>
      <c r="F42" s="31">
        <f>A42*D42*E42</f>
        <v>0</v>
      </c>
      <c r="G42" s="5"/>
      <c r="H42" s="5"/>
      <c r="I42" s="5"/>
      <c r="J42" s="5"/>
      <c r="K42" s="5"/>
      <c r="L42" s="5"/>
      <c r="M42" s="5"/>
      <c r="N42" s="5"/>
    </row>
    <row r="43" spans="1:14" ht="15">
      <c r="A43" s="21"/>
      <c r="B43" s="32"/>
      <c r="C43" s="35"/>
      <c r="D43" s="33"/>
      <c r="E43" s="35"/>
      <c r="F43" s="31">
        <f>A43*D43*E43</f>
        <v>0</v>
      </c>
      <c r="G43" s="5"/>
      <c r="H43" s="5"/>
      <c r="I43" s="5"/>
      <c r="J43" s="5"/>
      <c r="K43" s="5"/>
      <c r="L43" s="5"/>
      <c r="M43" s="5"/>
      <c r="N43" s="5"/>
    </row>
    <row r="44" spans="1:14" ht="15">
      <c r="A44" s="26" t="s">
        <v>40</v>
      </c>
      <c r="B44" s="26"/>
      <c r="C44" s="33"/>
      <c r="D44" s="30"/>
      <c r="E44" s="27"/>
      <c r="F44" s="31"/>
      <c r="G44" s="5"/>
      <c r="H44" s="5"/>
      <c r="I44" s="5"/>
      <c r="J44" s="5"/>
      <c r="K44" s="5"/>
      <c r="L44" s="5"/>
      <c r="M44" s="5"/>
      <c r="N44" s="5"/>
    </row>
    <row r="45" spans="1:14" ht="15">
      <c r="A45" s="21">
        <v>1</v>
      </c>
      <c r="B45" s="56" t="s">
        <v>64</v>
      </c>
      <c r="C45" s="35" t="s">
        <v>30</v>
      </c>
      <c r="D45" s="33"/>
      <c r="E45" s="35">
        <v>1</v>
      </c>
      <c r="F45" s="31">
        <f>A45*D45*E45</f>
        <v>0</v>
      </c>
      <c r="G45" s="5"/>
      <c r="H45" s="5"/>
      <c r="I45" s="5"/>
      <c r="J45" s="5"/>
      <c r="K45" s="5"/>
      <c r="L45" s="5"/>
      <c r="M45" s="5"/>
      <c r="N45" s="5"/>
    </row>
    <row r="46" spans="1:14" ht="15">
      <c r="A46" s="21">
        <v>1</v>
      </c>
      <c r="B46" s="56" t="s">
        <v>41</v>
      </c>
      <c r="C46" s="35" t="s">
        <v>30</v>
      </c>
      <c r="D46" s="33"/>
      <c r="E46" s="35">
        <v>1</v>
      </c>
      <c r="F46" s="31">
        <f>D46*E46</f>
        <v>0</v>
      </c>
      <c r="G46" s="5"/>
      <c r="H46" s="5"/>
      <c r="I46" s="5"/>
      <c r="J46" s="5"/>
      <c r="K46" s="5"/>
      <c r="L46" s="5"/>
      <c r="M46" s="5"/>
      <c r="N46" s="5"/>
    </row>
    <row r="47" spans="1:14" ht="15">
      <c r="A47" s="21">
        <v>1</v>
      </c>
      <c r="B47" s="56" t="s">
        <v>31</v>
      </c>
      <c r="C47" s="35" t="s">
        <v>29</v>
      </c>
      <c r="D47" s="33"/>
      <c r="E47" s="35">
        <v>5</v>
      </c>
      <c r="F47" s="31">
        <f>D47*E47</f>
        <v>0</v>
      </c>
      <c r="G47" s="5"/>
      <c r="H47" s="5"/>
      <c r="I47" s="5"/>
      <c r="J47" s="5"/>
      <c r="K47" s="5"/>
      <c r="L47" s="5"/>
      <c r="M47" s="5"/>
      <c r="N47" s="5"/>
    </row>
    <row r="48" spans="1:14" ht="29.25">
      <c r="A48" s="21">
        <v>1</v>
      </c>
      <c r="B48" s="57" t="s">
        <v>55</v>
      </c>
      <c r="C48" s="35" t="s">
        <v>29</v>
      </c>
      <c r="D48" s="33"/>
      <c r="E48" s="35">
        <v>5</v>
      </c>
      <c r="F48" s="31">
        <f>D48*E48</f>
        <v>0</v>
      </c>
      <c r="G48" s="5"/>
      <c r="H48" s="5"/>
      <c r="I48" s="5"/>
      <c r="J48" s="5"/>
      <c r="K48" s="5"/>
      <c r="L48" s="5"/>
      <c r="M48" s="5"/>
      <c r="N48" s="5"/>
    </row>
    <row r="49" spans="1:14" ht="15">
      <c r="A49" s="21">
        <v>1</v>
      </c>
      <c r="B49" s="57" t="s">
        <v>32</v>
      </c>
      <c r="C49" s="35" t="s">
        <v>29</v>
      </c>
      <c r="D49" s="33"/>
      <c r="E49" s="35">
        <v>5</v>
      </c>
      <c r="F49" s="31">
        <f>D49*E49</f>
        <v>0</v>
      </c>
      <c r="G49" s="5"/>
      <c r="H49" s="5"/>
      <c r="I49" s="5"/>
      <c r="J49" s="5"/>
      <c r="K49" s="5"/>
      <c r="L49" s="5"/>
      <c r="M49" s="5"/>
      <c r="N49" s="5"/>
    </row>
    <row r="50" spans="1:14" ht="15">
      <c r="A50" s="21">
        <v>1</v>
      </c>
      <c r="B50" s="32" t="s">
        <v>33</v>
      </c>
      <c r="C50" s="35" t="s">
        <v>29</v>
      </c>
      <c r="D50" s="33"/>
      <c r="E50" s="35">
        <v>5</v>
      </c>
      <c r="F50" s="31">
        <f>D50*E50</f>
        <v>0</v>
      </c>
      <c r="G50" s="5"/>
      <c r="H50" s="5"/>
      <c r="I50" s="5"/>
      <c r="J50" s="5"/>
      <c r="K50" s="5"/>
      <c r="L50" s="5"/>
      <c r="M50" s="5"/>
      <c r="N50" s="5"/>
    </row>
    <row r="51" spans="1:14" ht="15">
      <c r="A51" s="36" t="s">
        <v>53</v>
      </c>
      <c r="B51" s="36"/>
      <c r="C51" s="37"/>
      <c r="D51" s="37"/>
      <c r="E51" s="38"/>
      <c r="F51" s="58">
        <f>+F33+F34+F35+F36+F37+F39+F41+F42+F43+F45+F46+F47+F49+F50</f>
        <v>0</v>
      </c>
      <c r="G51" s="16"/>
      <c r="H51" s="5"/>
      <c r="I51" s="5"/>
      <c r="J51" s="5"/>
      <c r="K51" s="5"/>
      <c r="L51" s="5"/>
      <c r="M51" s="5"/>
      <c r="N51" s="5"/>
    </row>
    <row r="52" spans="1:14" ht="15">
      <c r="A52" s="21"/>
      <c r="B52" s="29" t="s">
        <v>34</v>
      </c>
      <c r="C52" s="33"/>
      <c r="D52" s="33"/>
      <c r="E52" s="35"/>
      <c r="F52" s="59">
        <f>+F27+F51</f>
        <v>0</v>
      </c>
      <c r="G52" s="5"/>
      <c r="H52" s="5"/>
      <c r="I52" s="5"/>
      <c r="J52" s="5"/>
      <c r="K52" s="5"/>
      <c r="L52" s="5"/>
      <c r="M52" s="5"/>
      <c r="N52" s="5"/>
    </row>
    <row r="53" spans="1:14" ht="15.75">
      <c r="A53" s="21"/>
      <c r="B53" s="29" t="s">
        <v>35</v>
      </c>
      <c r="C53" s="33"/>
      <c r="D53" s="33"/>
      <c r="E53" s="35"/>
      <c r="F53" s="59">
        <f>+ROUND(F52*0.16,0)</f>
        <v>0</v>
      </c>
      <c r="G53" s="14"/>
      <c r="H53" s="4"/>
      <c r="I53" s="2"/>
      <c r="J53" s="2"/>
      <c r="K53" s="2"/>
      <c r="L53" s="2"/>
      <c r="M53" s="2"/>
      <c r="N53" s="2"/>
    </row>
    <row r="54" spans="1:14" ht="15">
      <c r="A54" s="60" t="s">
        <v>36</v>
      </c>
      <c r="B54" s="60"/>
      <c r="C54" s="61"/>
      <c r="D54" s="61"/>
      <c r="E54" s="62"/>
      <c r="F54" s="63">
        <f>+F52+F53</f>
        <v>0</v>
      </c>
      <c r="G54" s="15"/>
      <c r="H54" s="13"/>
      <c r="I54" s="9"/>
      <c r="J54" s="9"/>
      <c r="K54" s="2"/>
      <c r="L54" s="2"/>
      <c r="M54" s="2"/>
      <c r="N54" s="2"/>
    </row>
    <row r="55" spans="1:14" ht="15">
      <c r="A55" s="64" t="s">
        <v>51</v>
      </c>
      <c r="B55" s="64"/>
      <c r="C55" s="33"/>
      <c r="D55" s="33" t="s">
        <v>59</v>
      </c>
      <c r="E55" s="35"/>
      <c r="F55" s="59"/>
      <c r="G55" s="2"/>
      <c r="H55" s="2"/>
      <c r="I55" s="2"/>
      <c r="J55" s="2"/>
      <c r="K55" s="2"/>
      <c r="L55" s="2"/>
      <c r="M55" s="2"/>
      <c r="N55" s="2"/>
    </row>
    <row r="56" spans="1:14" ht="15">
      <c r="A56" s="64"/>
      <c r="B56" s="64"/>
      <c r="C56" s="33"/>
      <c r="D56" s="54" t="s">
        <v>37</v>
      </c>
      <c r="E56" s="54"/>
      <c r="F56" s="54"/>
      <c r="G56" s="2"/>
      <c r="H56" s="2"/>
      <c r="I56" s="2"/>
      <c r="J56" s="2"/>
      <c r="K56" s="2"/>
      <c r="L56" s="2"/>
      <c r="M56" s="2"/>
      <c r="N56" s="2"/>
    </row>
    <row r="57" spans="1:14" ht="20.25" customHeight="1">
      <c r="A57" s="64" t="s">
        <v>52</v>
      </c>
      <c r="B57" s="64"/>
      <c r="C57" s="33"/>
      <c r="D57" s="33"/>
      <c r="E57" s="35"/>
      <c r="F57" s="59"/>
      <c r="I57" s="4"/>
      <c r="J57" s="4"/>
      <c r="K57" s="4"/>
      <c r="L57" s="4"/>
      <c r="M57" s="4"/>
      <c r="N57" s="2"/>
    </row>
    <row r="58" spans="1:14" ht="15">
      <c r="A58" s="64"/>
      <c r="B58" s="64"/>
      <c r="C58" s="33"/>
      <c r="D58" s="65" t="s">
        <v>38</v>
      </c>
      <c r="E58" s="66" t="s">
        <v>50</v>
      </c>
      <c r="F58" s="59" t="s">
        <v>58</v>
      </c>
      <c r="G58" s="2"/>
      <c r="H58" s="2"/>
      <c r="I58" s="4"/>
      <c r="J58" s="4"/>
      <c r="K58" s="4"/>
      <c r="L58" s="4"/>
      <c r="M58" s="4"/>
      <c r="N58" s="2"/>
    </row>
    <row r="59" spans="1:6" ht="15">
      <c r="A59" s="67"/>
      <c r="B59" s="68"/>
      <c r="C59" s="69"/>
      <c r="D59" s="69"/>
      <c r="E59" s="70"/>
      <c r="F59" s="71"/>
    </row>
    <row r="60" spans="1:6" ht="15">
      <c r="A60" s="67"/>
      <c r="B60" s="68" t="s">
        <v>72</v>
      </c>
      <c r="C60" s="69"/>
      <c r="D60" s="69"/>
      <c r="E60" s="70"/>
      <c r="F60" s="71"/>
    </row>
    <row r="61" spans="1:6" ht="15">
      <c r="A61" s="67"/>
      <c r="B61" s="68"/>
      <c r="C61" s="69"/>
      <c r="D61" s="69"/>
      <c r="E61" s="70"/>
      <c r="F61" s="71"/>
    </row>
    <row r="62" spans="1:6" ht="15">
      <c r="A62" s="67"/>
      <c r="B62" s="17" t="s">
        <v>70</v>
      </c>
      <c r="C62" s="69"/>
      <c r="D62" s="69"/>
      <c r="E62" s="70"/>
      <c r="F62" s="71"/>
    </row>
    <row r="63" spans="1:6" ht="15">
      <c r="A63" s="67"/>
      <c r="B63" s="68" t="s">
        <v>71</v>
      </c>
      <c r="C63" s="69"/>
      <c r="D63" s="69"/>
      <c r="E63" s="70"/>
      <c r="F63" s="71"/>
    </row>
  </sheetData>
  <sheetProtection/>
  <mergeCells count="16">
    <mergeCell ref="A51:B51"/>
    <mergeCell ref="A54:B54"/>
    <mergeCell ref="C31:F32"/>
    <mergeCell ref="A2:F2"/>
    <mergeCell ref="A5:F5"/>
    <mergeCell ref="A1:F1"/>
    <mergeCell ref="D56:F56"/>
    <mergeCell ref="A9:B9"/>
    <mergeCell ref="A3:F4"/>
    <mergeCell ref="A16:B16"/>
    <mergeCell ref="A18:B18"/>
    <mergeCell ref="A25:B25"/>
    <mergeCell ref="A31:B31"/>
    <mergeCell ref="A32:B32"/>
    <mergeCell ref="A40:B40"/>
    <mergeCell ref="A44:B44"/>
  </mergeCells>
  <printOptions verticalCentered="1"/>
  <pageMargins left="1.2598425196850394" right="0.7086614173228347" top="0" bottom="0.6692913385826772" header="0" footer="0.31496062992125984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37">
      <selection activeCell="A18" sqref="A18:B18"/>
    </sheetView>
  </sheetViews>
  <sheetFormatPr defaultColWidth="11.421875" defaultRowHeight="15"/>
  <cols>
    <col min="1" max="1" width="5.421875" style="3" customWidth="1"/>
    <col min="2" max="2" width="51.421875" style="84" customWidth="1"/>
    <col min="3" max="3" width="16.8515625" style="10" customWidth="1"/>
    <col min="4" max="4" width="11.28125" style="10" customWidth="1"/>
    <col min="5" max="5" width="15.140625" style="11" customWidth="1"/>
    <col min="6" max="6" width="15.57421875" style="12" customWidth="1"/>
    <col min="8" max="8" width="12.421875" style="0" bestFit="1" customWidth="1"/>
  </cols>
  <sheetData>
    <row r="1" spans="1:6" ht="15">
      <c r="A1" s="72" t="s">
        <v>73</v>
      </c>
      <c r="B1" s="72"/>
      <c r="C1" s="72"/>
      <c r="D1" s="72"/>
      <c r="E1" s="72"/>
      <c r="F1" s="72"/>
    </row>
    <row r="2" spans="1:14" ht="26.25" customHeight="1">
      <c r="A2" s="87" t="s">
        <v>69</v>
      </c>
      <c r="B2" s="88"/>
      <c r="C2" s="88"/>
      <c r="D2" s="88"/>
      <c r="E2" s="88"/>
      <c r="F2" s="89"/>
      <c r="G2" s="5"/>
      <c r="H2" s="5"/>
      <c r="I2" s="5"/>
      <c r="J2" s="5"/>
      <c r="K2" s="5"/>
      <c r="L2" s="5"/>
      <c r="M2" s="5"/>
      <c r="N2" s="5"/>
    </row>
    <row r="3" spans="1:14" ht="28.5" customHeight="1">
      <c r="A3" s="18" t="s">
        <v>63</v>
      </c>
      <c r="B3" s="18"/>
      <c r="C3" s="18"/>
      <c r="D3" s="18"/>
      <c r="E3" s="18"/>
      <c r="F3" s="18"/>
      <c r="G3" s="5"/>
      <c r="H3" s="5"/>
      <c r="I3" s="5"/>
      <c r="J3" s="5"/>
      <c r="K3" s="5"/>
      <c r="L3" s="5"/>
      <c r="M3" s="5"/>
      <c r="N3" s="5"/>
    </row>
    <row r="4" spans="1:14" ht="21" customHeight="1">
      <c r="A4" s="18"/>
      <c r="B4" s="18"/>
      <c r="C4" s="18"/>
      <c r="D4" s="18"/>
      <c r="E4" s="18"/>
      <c r="F4" s="18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20" t="s">
        <v>0</v>
      </c>
      <c r="B5" s="20"/>
      <c r="C5" s="20"/>
      <c r="D5" s="20"/>
      <c r="E5" s="20"/>
      <c r="F5" s="20"/>
      <c r="G5" s="5"/>
      <c r="H5" s="5"/>
      <c r="I5" s="5"/>
      <c r="J5" s="5"/>
      <c r="K5" s="5"/>
      <c r="L5" s="5"/>
      <c r="M5" s="5"/>
      <c r="N5" s="5"/>
    </row>
    <row r="6" spans="1:14" ht="15">
      <c r="A6" s="21"/>
      <c r="B6" s="73"/>
      <c r="C6" s="22" t="s">
        <v>1</v>
      </c>
      <c r="D6" s="22"/>
      <c r="E6" s="22" t="s">
        <v>2</v>
      </c>
      <c r="F6" s="23" t="s">
        <v>3</v>
      </c>
      <c r="G6" s="5"/>
      <c r="H6" s="1"/>
      <c r="I6" s="4"/>
      <c r="J6" s="4"/>
      <c r="K6" s="4"/>
      <c r="L6" s="4"/>
      <c r="M6" s="4"/>
      <c r="N6" s="4"/>
    </row>
    <row r="7" spans="1:14" ht="15">
      <c r="A7" s="24" t="s">
        <v>60</v>
      </c>
      <c r="B7" s="74" t="s">
        <v>5</v>
      </c>
      <c r="C7" s="22" t="s">
        <v>6</v>
      </c>
      <c r="D7" s="22"/>
      <c r="E7" s="22" t="s">
        <v>39</v>
      </c>
      <c r="F7" s="23" t="s">
        <v>7</v>
      </c>
      <c r="G7" s="5"/>
      <c r="H7" s="5"/>
      <c r="I7" s="5"/>
      <c r="J7" s="5"/>
      <c r="K7" s="5"/>
      <c r="L7" s="5"/>
      <c r="M7" s="5"/>
      <c r="N7" s="5"/>
    </row>
    <row r="8" spans="1:14" ht="15">
      <c r="A8" s="21"/>
      <c r="B8" s="73"/>
      <c r="C8" s="25" t="s">
        <v>8</v>
      </c>
      <c r="D8" s="25" t="s">
        <v>9</v>
      </c>
      <c r="E8" s="25" t="s">
        <v>10</v>
      </c>
      <c r="F8" s="23" t="s">
        <v>11</v>
      </c>
      <c r="G8" s="5"/>
      <c r="H8" s="5"/>
      <c r="I8" s="5"/>
      <c r="J8" s="5"/>
      <c r="K8" s="5"/>
      <c r="L8" s="5"/>
      <c r="M8" s="5"/>
      <c r="N8" s="5"/>
    </row>
    <row r="9" spans="1:14" ht="15">
      <c r="A9" s="26" t="s">
        <v>42</v>
      </c>
      <c r="B9" s="26"/>
      <c r="C9" s="27"/>
      <c r="D9" s="27"/>
      <c r="E9" s="27"/>
      <c r="F9" s="28"/>
      <c r="G9" s="5"/>
      <c r="H9" s="5"/>
      <c r="I9" s="5"/>
      <c r="J9" s="5"/>
      <c r="K9" s="5"/>
      <c r="L9" s="5"/>
      <c r="M9" s="5"/>
      <c r="N9" s="5"/>
    </row>
    <row r="10" spans="1:14" ht="15">
      <c r="A10" s="21"/>
      <c r="B10" s="75" t="s">
        <v>44</v>
      </c>
      <c r="C10" s="30"/>
      <c r="D10" s="30"/>
      <c r="E10" s="27"/>
      <c r="F10" s="31"/>
      <c r="G10" s="5"/>
      <c r="H10" s="5"/>
      <c r="I10" s="5"/>
      <c r="J10" s="5"/>
      <c r="K10" s="5"/>
      <c r="L10" s="5"/>
      <c r="M10" s="5"/>
      <c r="N10" s="5"/>
    </row>
    <row r="11" spans="1:14" ht="15" customHeight="1">
      <c r="A11" s="21">
        <v>1</v>
      </c>
      <c r="B11" s="76" t="s">
        <v>66</v>
      </c>
      <c r="C11" s="33"/>
      <c r="D11" s="33"/>
      <c r="E11" s="34">
        <v>2.5</v>
      </c>
      <c r="F11" s="31">
        <f>A11*(C11+D11)*E11</f>
        <v>0</v>
      </c>
      <c r="G11" s="5"/>
      <c r="H11" s="8"/>
      <c r="I11" s="8"/>
      <c r="J11" s="8"/>
      <c r="K11" s="8"/>
      <c r="L11" s="8"/>
      <c r="M11" s="8"/>
      <c r="N11" s="5"/>
    </row>
    <row r="12" spans="1:14" ht="15" customHeight="1">
      <c r="A12" s="21">
        <v>1</v>
      </c>
      <c r="B12" s="76" t="s">
        <v>67</v>
      </c>
      <c r="C12" s="33"/>
      <c r="D12" s="33"/>
      <c r="E12" s="35">
        <v>5</v>
      </c>
      <c r="F12" s="31">
        <f>A12*(C12+D12)*E12</f>
        <v>0</v>
      </c>
      <c r="G12" s="5"/>
      <c r="H12" s="8"/>
      <c r="I12" s="8"/>
      <c r="J12" s="8"/>
      <c r="K12" s="8"/>
      <c r="L12" s="8"/>
      <c r="M12" s="8"/>
      <c r="N12" s="5"/>
    </row>
    <row r="13" spans="1:14" ht="15" customHeight="1">
      <c r="A13" s="21">
        <v>1</v>
      </c>
      <c r="B13" s="76" t="s">
        <v>68</v>
      </c>
      <c r="C13" s="33"/>
      <c r="D13" s="33"/>
      <c r="E13" s="34">
        <v>2.5</v>
      </c>
      <c r="F13" s="31">
        <f>A13*(C13+D13)*E13</f>
        <v>0</v>
      </c>
      <c r="G13" s="5"/>
      <c r="H13" s="8"/>
      <c r="I13" s="8"/>
      <c r="J13" s="8"/>
      <c r="K13" s="8"/>
      <c r="L13" s="8"/>
      <c r="M13" s="8"/>
      <c r="N13" s="5"/>
    </row>
    <row r="14" spans="1:14" ht="15" customHeight="1">
      <c r="A14" s="21"/>
      <c r="B14" s="75" t="s">
        <v>14</v>
      </c>
      <c r="C14" s="33"/>
      <c r="D14" s="33"/>
      <c r="E14" s="35"/>
      <c r="F14" s="31"/>
      <c r="G14" s="5"/>
      <c r="H14" s="8"/>
      <c r="I14" s="8"/>
      <c r="J14" s="8"/>
      <c r="K14" s="8"/>
      <c r="L14" s="8"/>
      <c r="M14" s="8"/>
      <c r="N14" s="5"/>
    </row>
    <row r="15" spans="1:14" ht="15" customHeight="1">
      <c r="A15" s="21">
        <v>1</v>
      </c>
      <c r="B15" s="76" t="s">
        <v>15</v>
      </c>
      <c r="C15" s="33"/>
      <c r="D15" s="33"/>
      <c r="E15" s="35">
        <v>5</v>
      </c>
      <c r="F15" s="31">
        <f>A15*(C15+D15)*E15</f>
        <v>0</v>
      </c>
      <c r="G15" s="5"/>
      <c r="H15" s="8"/>
      <c r="I15" s="8"/>
      <c r="J15" s="8"/>
      <c r="K15" s="8"/>
      <c r="L15" s="8"/>
      <c r="M15" s="8"/>
      <c r="N15" s="5"/>
    </row>
    <row r="16" spans="1:14" ht="15">
      <c r="A16" s="85" t="s">
        <v>45</v>
      </c>
      <c r="B16" s="86"/>
      <c r="C16" s="37"/>
      <c r="D16" s="37"/>
      <c r="E16" s="38"/>
      <c r="F16" s="39">
        <f>SUM(F11:F15)</f>
        <v>0</v>
      </c>
      <c r="G16" s="5"/>
      <c r="H16" s="5"/>
      <c r="I16" s="5"/>
      <c r="J16" s="5"/>
      <c r="K16" s="5"/>
      <c r="L16" s="5"/>
      <c r="M16" s="5"/>
      <c r="N16" s="5"/>
    </row>
    <row r="17" spans="1:14" ht="15">
      <c r="A17" s="21"/>
      <c r="B17" s="75" t="s">
        <v>46</v>
      </c>
      <c r="C17" s="33"/>
      <c r="D17" s="33"/>
      <c r="E17" s="35"/>
      <c r="F17" s="40">
        <v>2.5</v>
      </c>
      <c r="G17" s="5"/>
      <c r="H17" s="5"/>
      <c r="I17" s="5"/>
      <c r="J17" s="5"/>
      <c r="K17" s="5"/>
      <c r="L17" s="5"/>
      <c r="M17" s="5"/>
      <c r="N17" s="5"/>
    </row>
    <row r="18" spans="1:14" ht="15">
      <c r="A18" s="36" t="s">
        <v>47</v>
      </c>
      <c r="B18" s="36"/>
      <c r="C18" s="41"/>
      <c r="D18" s="41"/>
      <c r="E18" s="42"/>
      <c r="F18" s="43">
        <f>+F16*F17</f>
        <v>0</v>
      </c>
      <c r="G18" s="5"/>
      <c r="H18" s="5"/>
      <c r="I18" s="5"/>
      <c r="J18" s="5"/>
      <c r="K18" s="5"/>
      <c r="L18" s="5"/>
      <c r="M18" s="5"/>
      <c r="N18" s="5"/>
    </row>
    <row r="19" spans="1:14" ht="15">
      <c r="A19" s="21"/>
      <c r="B19" s="75"/>
      <c r="C19" s="33"/>
      <c r="D19" s="33"/>
      <c r="E19" s="35"/>
      <c r="F19" s="31"/>
      <c r="G19" s="5"/>
      <c r="H19" s="5"/>
      <c r="I19" s="5"/>
      <c r="J19" s="5"/>
      <c r="K19" s="5"/>
      <c r="L19" s="5"/>
      <c r="M19" s="5"/>
      <c r="N19" s="5"/>
    </row>
    <row r="20" spans="1:14" ht="15">
      <c r="A20" s="21"/>
      <c r="B20" s="74" t="s">
        <v>43</v>
      </c>
      <c r="C20" s="22" t="s">
        <v>57</v>
      </c>
      <c r="D20" s="44"/>
      <c r="E20" s="22" t="s">
        <v>56</v>
      </c>
      <c r="F20" s="45"/>
      <c r="G20" s="5"/>
      <c r="H20" s="5"/>
      <c r="I20" s="5"/>
      <c r="J20" s="5"/>
      <c r="K20" s="5"/>
      <c r="L20" s="5"/>
      <c r="M20" s="5"/>
      <c r="N20" s="5"/>
    </row>
    <row r="21" spans="1:14" ht="15">
      <c r="A21" s="21"/>
      <c r="B21" s="76"/>
      <c r="C21" s="33"/>
      <c r="D21" s="33"/>
      <c r="E21" s="35"/>
      <c r="F21" s="31">
        <f>(C21+D21)*E21</f>
        <v>0</v>
      </c>
      <c r="G21" s="5"/>
      <c r="H21" s="5"/>
      <c r="I21" s="5"/>
      <c r="J21" s="5"/>
      <c r="K21" s="5"/>
      <c r="L21" s="5"/>
      <c r="M21" s="5"/>
      <c r="N21" s="5"/>
    </row>
    <row r="22" spans="1:14" ht="15">
      <c r="A22" s="21"/>
      <c r="B22" s="76"/>
      <c r="C22" s="33"/>
      <c r="D22" s="33"/>
      <c r="E22" s="35"/>
      <c r="F22" s="31">
        <f>(C22+D22)*E22</f>
        <v>0</v>
      </c>
      <c r="G22" s="5"/>
      <c r="H22" s="5"/>
      <c r="I22" s="5"/>
      <c r="J22" s="5"/>
      <c r="K22" s="5"/>
      <c r="L22" s="5"/>
      <c r="M22" s="5"/>
      <c r="N22" s="5"/>
    </row>
    <row r="23" spans="1:14" ht="15">
      <c r="A23" s="21"/>
      <c r="B23" s="76"/>
      <c r="C23" s="33"/>
      <c r="D23" s="33"/>
      <c r="E23" s="35"/>
      <c r="F23" s="31">
        <f>(C23+D23)*E23</f>
        <v>0</v>
      </c>
      <c r="G23" s="5"/>
      <c r="H23" s="5"/>
      <c r="I23" s="5"/>
      <c r="J23" s="5"/>
      <c r="K23" s="5"/>
      <c r="L23" s="5"/>
      <c r="M23" s="5"/>
      <c r="N23" s="5"/>
    </row>
    <row r="24" spans="1:14" ht="15">
      <c r="A24" s="21"/>
      <c r="B24" s="76"/>
      <c r="C24" s="33"/>
      <c r="D24" s="33"/>
      <c r="E24" s="35"/>
      <c r="F24" s="31">
        <f>(C24+D24)*E24</f>
        <v>0</v>
      </c>
      <c r="G24" s="5"/>
      <c r="H24" s="5"/>
      <c r="I24" s="5"/>
      <c r="J24" s="5"/>
      <c r="K24" s="5"/>
      <c r="L24" s="5"/>
      <c r="M24" s="5"/>
      <c r="N24" s="5"/>
    </row>
    <row r="25" spans="1:14" ht="15">
      <c r="A25" s="36" t="s">
        <v>49</v>
      </c>
      <c r="B25" s="36"/>
      <c r="C25" s="46"/>
      <c r="D25" s="46"/>
      <c r="E25" s="47"/>
      <c r="F25" s="43">
        <f>SUM(F21:F24)</f>
        <v>0</v>
      </c>
      <c r="G25" s="5"/>
      <c r="H25" s="5"/>
      <c r="I25" s="5"/>
      <c r="J25" s="5"/>
      <c r="K25" s="5"/>
      <c r="L25" s="5"/>
      <c r="M25" s="5"/>
      <c r="N25" s="5"/>
    </row>
    <row r="26" spans="1:14" ht="15">
      <c r="A26" s="21"/>
      <c r="B26" s="77"/>
      <c r="C26" s="33"/>
      <c r="D26" s="33"/>
      <c r="E26" s="35"/>
      <c r="F26" s="31"/>
      <c r="G26" s="5"/>
      <c r="H26" s="5"/>
      <c r="I26" s="5"/>
      <c r="J26" s="5"/>
      <c r="K26" s="5"/>
      <c r="L26" s="5"/>
      <c r="M26" s="5"/>
      <c r="N26" s="5"/>
    </row>
    <row r="27" spans="1:14" ht="15">
      <c r="A27" s="49"/>
      <c r="B27" s="78" t="s">
        <v>54</v>
      </c>
      <c r="C27" s="51"/>
      <c r="D27" s="51"/>
      <c r="E27" s="52"/>
      <c r="F27" s="53">
        <f>+F25+F18</f>
        <v>0</v>
      </c>
      <c r="G27" s="5"/>
      <c r="H27" s="5"/>
      <c r="I27" s="5"/>
      <c r="J27" s="5"/>
      <c r="K27" s="5"/>
      <c r="L27" s="5"/>
      <c r="M27" s="5"/>
      <c r="N27" s="5"/>
    </row>
    <row r="28" spans="1:14" s="6" customFormat="1" ht="15">
      <c r="A28" s="24"/>
      <c r="B28" s="74"/>
      <c r="C28" s="22"/>
      <c r="D28" s="22" t="s">
        <v>61</v>
      </c>
      <c r="E28" s="22" t="s">
        <v>16</v>
      </c>
      <c r="F28" s="23" t="s">
        <v>3</v>
      </c>
      <c r="G28" s="7"/>
      <c r="H28" s="7"/>
      <c r="I28" s="7"/>
      <c r="J28" s="7"/>
      <c r="K28" s="7"/>
      <c r="L28" s="7"/>
      <c r="M28" s="7"/>
      <c r="N28" s="7"/>
    </row>
    <row r="29" spans="1:14" s="6" customFormat="1" ht="15">
      <c r="A29" s="24" t="s">
        <v>4</v>
      </c>
      <c r="B29" s="74" t="s">
        <v>17</v>
      </c>
      <c r="C29" s="22" t="s">
        <v>18</v>
      </c>
      <c r="D29" s="22" t="s">
        <v>62</v>
      </c>
      <c r="E29" s="22" t="s">
        <v>19</v>
      </c>
      <c r="F29" s="23" t="s">
        <v>7</v>
      </c>
      <c r="G29" s="7"/>
      <c r="H29" s="7"/>
      <c r="I29" s="7"/>
      <c r="J29" s="7"/>
      <c r="K29" s="7"/>
      <c r="L29" s="7"/>
      <c r="M29" s="7"/>
      <c r="N29" s="7"/>
    </row>
    <row r="30" spans="1:14" s="6" customFormat="1" ht="15">
      <c r="A30" s="24"/>
      <c r="B30" s="74"/>
      <c r="C30" s="22"/>
      <c r="D30" s="25" t="s">
        <v>20</v>
      </c>
      <c r="E30" s="22" t="s">
        <v>21</v>
      </c>
      <c r="F30" s="23" t="s">
        <v>22</v>
      </c>
      <c r="G30" s="7"/>
      <c r="H30" s="7"/>
      <c r="I30" s="7"/>
      <c r="J30" s="7"/>
      <c r="K30" s="7"/>
      <c r="L30" s="7"/>
      <c r="M30" s="7"/>
      <c r="N30" s="7"/>
    </row>
    <row r="31" spans="1:14" ht="15">
      <c r="A31" s="26" t="s">
        <v>23</v>
      </c>
      <c r="B31" s="26"/>
      <c r="C31" s="54"/>
      <c r="D31" s="54"/>
      <c r="E31" s="54"/>
      <c r="F31" s="54"/>
      <c r="G31" s="5"/>
      <c r="H31" s="4"/>
      <c r="I31" s="4"/>
      <c r="J31" s="4"/>
      <c r="K31" s="4"/>
      <c r="L31" s="4"/>
      <c r="M31" s="4"/>
      <c r="N31" s="5"/>
    </row>
    <row r="32" spans="1:14" ht="15">
      <c r="A32" s="26" t="s">
        <v>24</v>
      </c>
      <c r="B32" s="26"/>
      <c r="C32" s="54"/>
      <c r="D32" s="54"/>
      <c r="E32" s="54"/>
      <c r="F32" s="54"/>
      <c r="G32" s="5"/>
      <c r="H32" s="4"/>
      <c r="I32" s="4"/>
      <c r="J32" s="4"/>
      <c r="K32" s="4"/>
      <c r="L32" s="4"/>
      <c r="M32" s="4"/>
      <c r="N32" s="5"/>
    </row>
    <row r="33" spans="1:14" ht="15">
      <c r="A33" s="21"/>
      <c r="B33" s="76" t="s">
        <v>12</v>
      </c>
      <c r="C33" s="35" t="s">
        <v>25</v>
      </c>
      <c r="D33" s="30"/>
      <c r="E33" s="27"/>
      <c r="F33" s="31">
        <f>A33*(D33*E33)</f>
        <v>0</v>
      </c>
      <c r="G33" s="5"/>
      <c r="H33" s="4"/>
      <c r="I33" s="4"/>
      <c r="J33" s="4"/>
      <c r="K33" s="4"/>
      <c r="L33" s="4"/>
      <c r="M33" s="4"/>
      <c r="N33" s="5"/>
    </row>
    <row r="34" spans="1:14" ht="15">
      <c r="A34" s="21"/>
      <c r="B34" s="76" t="s">
        <v>68</v>
      </c>
      <c r="C34" s="35" t="s">
        <v>25</v>
      </c>
      <c r="D34" s="30"/>
      <c r="E34" s="34"/>
      <c r="F34" s="31">
        <f aca="true" t="shared" si="0" ref="F34:F39">A34*(D34*E34)</f>
        <v>0</v>
      </c>
      <c r="G34" s="5"/>
      <c r="H34" s="4"/>
      <c r="I34" s="4"/>
      <c r="J34" s="4"/>
      <c r="K34" s="4"/>
      <c r="L34" s="4"/>
      <c r="M34" s="4"/>
      <c r="N34" s="5"/>
    </row>
    <row r="35" spans="1:14" ht="15">
      <c r="A35" s="21"/>
      <c r="B35" s="76" t="s">
        <v>13</v>
      </c>
      <c r="C35" s="35" t="s">
        <v>25</v>
      </c>
      <c r="D35" s="30"/>
      <c r="E35" s="27"/>
      <c r="F35" s="31">
        <f t="shared" si="0"/>
        <v>0</v>
      </c>
      <c r="G35" s="5"/>
      <c r="H35" s="4"/>
      <c r="I35" s="4"/>
      <c r="J35" s="4"/>
      <c r="K35" s="4"/>
      <c r="L35" s="4"/>
      <c r="M35" s="4"/>
      <c r="N35" s="5"/>
    </row>
    <row r="36" spans="1:14" ht="15">
      <c r="A36" s="21"/>
      <c r="B36" s="76" t="s">
        <v>26</v>
      </c>
      <c r="C36" s="35" t="s">
        <v>25</v>
      </c>
      <c r="D36" s="30"/>
      <c r="E36" s="27"/>
      <c r="F36" s="31">
        <f t="shared" si="0"/>
        <v>0</v>
      </c>
      <c r="G36" s="5"/>
      <c r="H36" s="4"/>
      <c r="I36" s="4"/>
      <c r="J36" s="4"/>
      <c r="K36" s="4"/>
      <c r="L36" s="4"/>
      <c r="M36" s="4"/>
      <c r="N36" s="5"/>
    </row>
    <row r="37" spans="1:14" ht="15">
      <c r="A37" s="21"/>
      <c r="B37" s="76" t="s">
        <v>27</v>
      </c>
      <c r="C37" s="35" t="s">
        <v>25</v>
      </c>
      <c r="D37" s="30"/>
      <c r="E37" s="27"/>
      <c r="F37" s="31">
        <f t="shared" si="0"/>
        <v>0</v>
      </c>
      <c r="G37" s="5"/>
      <c r="H37" s="4"/>
      <c r="I37" s="4"/>
      <c r="J37" s="4"/>
      <c r="K37" s="4"/>
      <c r="L37" s="4"/>
      <c r="M37" s="4"/>
      <c r="N37" s="5"/>
    </row>
    <row r="38" spans="1:14" ht="15">
      <c r="A38" s="21"/>
      <c r="B38" s="77"/>
      <c r="C38" s="35"/>
      <c r="D38" s="30"/>
      <c r="E38" s="27"/>
      <c r="F38" s="31">
        <f t="shared" si="0"/>
        <v>0</v>
      </c>
      <c r="G38" s="5"/>
      <c r="H38" s="4"/>
      <c r="I38" s="4"/>
      <c r="J38" s="4"/>
      <c r="K38" s="4"/>
      <c r="L38" s="4"/>
      <c r="M38" s="4"/>
      <c r="N38" s="5"/>
    </row>
    <row r="39" spans="1:14" ht="15">
      <c r="A39" s="21"/>
      <c r="B39" s="77"/>
      <c r="C39" s="35"/>
      <c r="D39" s="30"/>
      <c r="E39" s="27"/>
      <c r="F39" s="31">
        <f t="shared" si="0"/>
        <v>0</v>
      </c>
      <c r="G39" s="5"/>
      <c r="H39" s="4"/>
      <c r="I39" s="4"/>
      <c r="J39" s="4"/>
      <c r="K39" s="4"/>
      <c r="L39" s="4"/>
      <c r="M39" s="4"/>
      <c r="N39" s="5"/>
    </row>
    <row r="40" spans="1:14" ht="15">
      <c r="A40" s="26" t="s">
        <v>28</v>
      </c>
      <c r="B40" s="26"/>
      <c r="C40" s="33"/>
      <c r="D40" s="30"/>
      <c r="E40" s="27"/>
      <c r="F40" s="31"/>
      <c r="G40" s="5"/>
      <c r="H40" s="4"/>
      <c r="I40" s="4"/>
      <c r="J40" s="4"/>
      <c r="K40" s="4"/>
      <c r="L40" s="4"/>
      <c r="M40" s="4"/>
      <c r="N40" s="5"/>
    </row>
    <row r="41" spans="1:14" ht="15">
      <c r="A41" s="21"/>
      <c r="B41" s="76" t="s">
        <v>48</v>
      </c>
      <c r="C41" s="35" t="s">
        <v>29</v>
      </c>
      <c r="D41" s="33"/>
      <c r="E41" s="35"/>
      <c r="F41" s="31">
        <f>A41*D41*E41</f>
        <v>0</v>
      </c>
      <c r="G41" s="5"/>
      <c r="H41" s="5"/>
      <c r="I41" s="5"/>
      <c r="J41" s="5"/>
      <c r="K41" s="5"/>
      <c r="L41" s="5"/>
      <c r="M41" s="5"/>
      <c r="N41" s="5"/>
    </row>
    <row r="42" spans="1:14" ht="15">
      <c r="A42" s="21">
        <v>1</v>
      </c>
      <c r="B42" s="76" t="s">
        <v>65</v>
      </c>
      <c r="C42" s="35" t="s">
        <v>30</v>
      </c>
      <c r="D42" s="33"/>
      <c r="E42" s="55">
        <v>1</v>
      </c>
      <c r="F42" s="31">
        <f>A42*D42*E42</f>
        <v>0</v>
      </c>
      <c r="G42" s="5"/>
      <c r="H42" s="5"/>
      <c r="I42" s="5"/>
      <c r="J42" s="5"/>
      <c r="K42" s="5"/>
      <c r="L42" s="5"/>
      <c r="M42" s="5"/>
      <c r="N42" s="5"/>
    </row>
    <row r="43" spans="1:14" ht="15">
      <c r="A43" s="21"/>
      <c r="B43" s="76"/>
      <c r="C43" s="35"/>
      <c r="D43" s="33"/>
      <c r="E43" s="35"/>
      <c r="F43" s="31">
        <f>A43*D43*E43</f>
        <v>0</v>
      </c>
      <c r="G43" s="5"/>
      <c r="H43" s="5"/>
      <c r="I43" s="5"/>
      <c r="J43" s="5"/>
      <c r="K43" s="5"/>
      <c r="L43" s="5"/>
      <c r="M43" s="5"/>
      <c r="N43" s="5"/>
    </row>
    <row r="44" spans="1:14" ht="15">
      <c r="A44" s="26" t="s">
        <v>40</v>
      </c>
      <c r="B44" s="26"/>
      <c r="C44" s="33"/>
      <c r="D44" s="30"/>
      <c r="E44" s="27"/>
      <c r="F44" s="31"/>
      <c r="G44" s="5"/>
      <c r="H44" s="5"/>
      <c r="I44" s="5"/>
      <c r="J44" s="5"/>
      <c r="K44" s="5"/>
      <c r="L44" s="5"/>
      <c r="M44" s="5"/>
      <c r="N44" s="5"/>
    </row>
    <row r="45" spans="1:14" ht="15">
      <c r="A45" s="21">
        <v>1</v>
      </c>
      <c r="B45" s="79" t="s">
        <v>64</v>
      </c>
      <c r="C45" s="35" t="s">
        <v>30</v>
      </c>
      <c r="D45" s="33"/>
      <c r="E45" s="35">
        <v>1</v>
      </c>
      <c r="F45" s="31">
        <f>A45*D45*E45</f>
        <v>0</v>
      </c>
      <c r="G45" s="5"/>
      <c r="H45" s="5"/>
      <c r="I45" s="5"/>
      <c r="J45" s="5"/>
      <c r="K45" s="5"/>
      <c r="L45" s="5"/>
      <c r="M45" s="5"/>
      <c r="N45" s="5"/>
    </row>
    <row r="46" spans="1:14" ht="15">
      <c r="A46" s="21">
        <v>1</v>
      </c>
      <c r="B46" s="79" t="s">
        <v>41</v>
      </c>
      <c r="C46" s="35" t="s">
        <v>30</v>
      </c>
      <c r="D46" s="33"/>
      <c r="E46" s="35">
        <v>1</v>
      </c>
      <c r="F46" s="31">
        <f>D46*E46</f>
        <v>0</v>
      </c>
      <c r="G46" s="5"/>
      <c r="H46" s="5"/>
      <c r="I46" s="5"/>
      <c r="J46" s="5"/>
      <c r="K46" s="5"/>
      <c r="L46" s="5"/>
      <c r="M46" s="5"/>
      <c r="N46" s="5"/>
    </row>
    <row r="47" spans="1:14" ht="15">
      <c r="A47" s="21">
        <v>1</v>
      </c>
      <c r="B47" s="79" t="s">
        <v>31</v>
      </c>
      <c r="C47" s="35" t="s">
        <v>29</v>
      </c>
      <c r="D47" s="33"/>
      <c r="E47" s="35">
        <v>5</v>
      </c>
      <c r="F47" s="31">
        <f>D47*E47</f>
        <v>0</v>
      </c>
      <c r="G47" s="5"/>
      <c r="H47" s="5"/>
      <c r="I47" s="5"/>
      <c r="J47" s="5"/>
      <c r="K47" s="5"/>
      <c r="L47" s="5"/>
      <c r="M47" s="5"/>
      <c r="N47" s="5"/>
    </row>
    <row r="48" spans="1:14" ht="28.5">
      <c r="A48" s="21">
        <v>1</v>
      </c>
      <c r="B48" s="80" t="s">
        <v>55</v>
      </c>
      <c r="C48" s="35" t="s">
        <v>29</v>
      </c>
      <c r="D48" s="33"/>
      <c r="E48" s="35">
        <v>5</v>
      </c>
      <c r="F48" s="31">
        <f>D48*E48</f>
        <v>0</v>
      </c>
      <c r="G48" s="5"/>
      <c r="H48" s="5"/>
      <c r="I48" s="5"/>
      <c r="J48" s="5"/>
      <c r="K48" s="5"/>
      <c r="L48" s="5"/>
      <c r="M48" s="5"/>
      <c r="N48" s="5"/>
    </row>
    <row r="49" spans="1:14" ht="15">
      <c r="A49" s="21">
        <v>1</v>
      </c>
      <c r="B49" s="80" t="s">
        <v>32</v>
      </c>
      <c r="C49" s="35" t="s">
        <v>29</v>
      </c>
      <c r="D49" s="33"/>
      <c r="E49" s="35">
        <v>5</v>
      </c>
      <c r="F49" s="31">
        <f>D49*E49</f>
        <v>0</v>
      </c>
      <c r="G49" s="5"/>
      <c r="H49" s="5"/>
      <c r="I49" s="5"/>
      <c r="J49" s="5"/>
      <c r="K49" s="5"/>
      <c r="L49" s="5"/>
      <c r="M49" s="5"/>
      <c r="N49" s="5"/>
    </row>
    <row r="50" spans="1:14" ht="15">
      <c r="A50" s="21">
        <v>1</v>
      </c>
      <c r="B50" s="76" t="s">
        <v>33</v>
      </c>
      <c r="C50" s="35" t="s">
        <v>29</v>
      </c>
      <c r="D50" s="33"/>
      <c r="E50" s="35">
        <v>5</v>
      </c>
      <c r="F50" s="31">
        <f>D50*E50</f>
        <v>0</v>
      </c>
      <c r="G50" s="5"/>
      <c r="H50" s="5"/>
      <c r="I50" s="5"/>
      <c r="J50" s="5"/>
      <c r="K50" s="5"/>
      <c r="L50" s="5"/>
      <c r="M50" s="5"/>
      <c r="N50" s="5"/>
    </row>
    <row r="51" spans="1:14" ht="15">
      <c r="A51" s="36" t="s">
        <v>53</v>
      </c>
      <c r="B51" s="36"/>
      <c r="C51" s="37"/>
      <c r="D51" s="37"/>
      <c r="E51" s="38"/>
      <c r="F51" s="58">
        <f>+F33+F34+F35+F36+F37+F39+F41+F42+F43+F45+F46+F47+F49+F50</f>
        <v>0</v>
      </c>
      <c r="G51" s="16"/>
      <c r="H51" s="5"/>
      <c r="I51" s="5"/>
      <c r="J51" s="5"/>
      <c r="K51" s="5"/>
      <c r="L51" s="5"/>
      <c r="M51" s="5"/>
      <c r="N51" s="5"/>
    </row>
    <row r="52" spans="1:14" ht="15">
      <c r="A52" s="21"/>
      <c r="B52" s="75" t="s">
        <v>34</v>
      </c>
      <c r="C52" s="33"/>
      <c r="D52" s="33"/>
      <c r="E52" s="35"/>
      <c r="F52" s="59">
        <f>+F27+F51</f>
        <v>0</v>
      </c>
      <c r="G52" s="5"/>
      <c r="H52" s="5"/>
      <c r="I52" s="5"/>
      <c r="J52" s="5"/>
      <c r="K52" s="5"/>
      <c r="L52" s="5"/>
      <c r="M52" s="5"/>
      <c r="N52" s="5"/>
    </row>
    <row r="53" spans="1:14" ht="15.75">
      <c r="A53" s="21"/>
      <c r="B53" s="75" t="s">
        <v>35</v>
      </c>
      <c r="C53" s="33"/>
      <c r="D53" s="33"/>
      <c r="E53" s="35"/>
      <c r="F53" s="59">
        <f>+ROUND(F52*0.16,0)</f>
        <v>0</v>
      </c>
      <c r="G53" s="14"/>
      <c r="H53" s="4"/>
      <c r="I53" s="2"/>
      <c r="J53" s="2"/>
      <c r="K53" s="2"/>
      <c r="L53" s="2"/>
      <c r="M53" s="2"/>
      <c r="N53" s="2"/>
    </row>
    <row r="54" spans="1:14" ht="15">
      <c r="A54" s="60" t="s">
        <v>36</v>
      </c>
      <c r="B54" s="60"/>
      <c r="C54" s="61"/>
      <c r="D54" s="61"/>
      <c r="E54" s="62"/>
      <c r="F54" s="63">
        <f>+F52+F53</f>
        <v>0</v>
      </c>
      <c r="G54" s="15"/>
      <c r="H54" s="13"/>
      <c r="I54" s="9"/>
      <c r="J54" s="9"/>
      <c r="K54" s="2"/>
      <c r="L54" s="2"/>
      <c r="M54" s="2"/>
      <c r="N54" s="2"/>
    </row>
    <row r="55" spans="1:14" ht="15">
      <c r="A55" s="64" t="s">
        <v>51</v>
      </c>
      <c r="B55" s="81"/>
      <c r="C55" s="33"/>
      <c r="D55" s="33" t="s">
        <v>59</v>
      </c>
      <c r="E55" s="35"/>
      <c r="F55" s="59"/>
      <c r="G55" s="2"/>
      <c r="H55" s="2"/>
      <c r="I55" s="2"/>
      <c r="J55" s="2"/>
      <c r="K55" s="2"/>
      <c r="L55" s="2"/>
      <c r="M55" s="2"/>
      <c r="N55" s="2"/>
    </row>
    <row r="56" spans="1:14" ht="15">
      <c r="A56" s="64"/>
      <c r="B56" s="81"/>
      <c r="C56" s="33"/>
      <c r="D56" s="54" t="s">
        <v>37</v>
      </c>
      <c r="E56" s="54"/>
      <c r="F56" s="54"/>
      <c r="G56" s="2"/>
      <c r="H56" s="2"/>
      <c r="I56" s="2"/>
      <c r="J56" s="2"/>
      <c r="K56" s="2"/>
      <c r="L56" s="2"/>
      <c r="M56" s="2"/>
      <c r="N56" s="2"/>
    </row>
    <row r="57" spans="1:14" ht="20.25" customHeight="1">
      <c r="A57" s="64" t="s">
        <v>52</v>
      </c>
      <c r="B57" s="81"/>
      <c r="C57" s="33"/>
      <c r="D57" s="33"/>
      <c r="E57" s="35"/>
      <c r="F57" s="59"/>
      <c r="I57" s="4"/>
      <c r="J57" s="4"/>
      <c r="K57" s="4"/>
      <c r="L57" s="4"/>
      <c r="M57" s="4"/>
      <c r="N57" s="2"/>
    </row>
    <row r="58" spans="1:14" ht="15">
      <c r="A58" s="64"/>
      <c r="B58" s="81"/>
      <c r="C58" s="33"/>
      <c r="D58" s="65" t="s">
        <v>38</v>
      </c>
      <c r="E58" s="66" t="s">
        <v>50</v>
      </c>
      <c r="F58" s="59" t="s">
        <v>58</v>
      </c>
      <c r="G58" s="2"/>
      <c r="H58" s="2"/>
      <c r="I58" s="4"/>
      <c r="J58" s="4"/>
      <c r="K58" s="4"/>
      <c r="L58" s="4"/>
      <c r="M58" s="4"/>
      <c r="N58" s="2"/>
    </row>
    <row r="59" spans="1:6" ht="15">
      <c r="A59" s="67"/>
      <c r="B59" s="82"/>
      <c r="C59" s="69"/>
      <c r="D59" s="69"/>
      <c r="E59" s="70"/>
      <c r="F59" s="71"/>
    </row>
    <row r="60" spans="1:6" ht="15">
      <c r="A60" s="67"/>
      <c r="B60" s="82" t="s">
        <v>72</v>
      </c>
      <c r="C60" s="69"/>
      <c r="D60" s="69"/>
      <c r="E60" s="70"/>
      <c r="F60" s="71"/>
    </row>
    <row r="61" spans="1:6" ht="15">
      <c r="A61" s="67"/>
      <c r="B61" s="82"/>
      <c r="C61" s="69"/>
      <c r="D61" s="69"/>
      <c r="E61" s="70"/>
      <c r="F61" s="71"/>
    </row>
    <row r="62" spans="1:6" ht="15">
      <c r="A62" s="67"/>
      <c r="B62" s="83" t="s">
        <v>70</v>
      </c>
      <c r="C62" s="69"/>
      <c r="D62" s="69"/>
      <c r="E62" s="70"/>
      <c r="F62" s="71"/>
    </row>
    <row r="63" spans="1:6" ht="15">
      <c r="A63" s="67"/>
      <c r="B63" s="82" t="s">
        <v>71</v>
      </c>
      <c r="C63" s="69"/>
      <c r="D63" s="69"/>
      <c r="E63" s="70"/>
      <c r="F63" s="71"/>
    </row>
  </sheetData>
  <sheetProtection/>
  <mergeCells count="16">
    <mergeCell ref="A44:B44"/>
    <mergeCell ref="A51:B51"/>
    <mergeCell ref="A54:B54"/>
    <mergeCell ref="D56:F56"/>
    <mergeCell ref="A18:B18"/>
    <mergeCell ref="A25:B25"/>
    <mergeCell ref="A31:B31"/>
    <mergeCell ref="C31:F32"/>
    <mergeCell ref="A32:B32"/>
    <mergeCell ref="A40:B40"/>
    <mergeCell ref="A1:F1"/>
    <mergeCell ref="A2:F2"/>
    <mergeCell ref="A3:F4"/>
    <mergeCell ref="A5:F5"/>
    <mergeCell ref="A9:B9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2011-05-02T17:28:13Z</cp:lastPrinted>
  <dcterms:created xsi:type="dcterms:W3CDTF">2010-03-03T21:55:47Z</dcterms:created>
  <dcterms:modified xsi:type="dcterms:W3CDTF">2011-05-02T17:34:27Z</dcterms:modified>
  <cp:category/>
  <cp:version/>
  <cp:contentType/>
  <cp:contentStatus/>
</cp:coreProperties>
</file>